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01" windowWidth="20970" windowHeight="12480" activeTab="0"/>
  </bookViews>
  <sheets>
    <sheet name="Лист1" sheetId="1" r:id="rId1"/>
  </sheets>
  <definedNames>
    <definedName name="_xlnm.Print_Area" localSheetId="0">'Лист1'!$A$1:$K$90</definedName>
  </definedNames>
  <calcPr fullCalcOnLoad="1"/>
</workbook>
</file>

<file path=xl/sharedStrings.xml><?xml version="1.0" encoding="utf-8"?>
<sst xmlns="http://schemas.openxmlformats.org/spreadsheetml/2006/main" count="115" uniqueCount="91">
  <si>
    <t>УТВЕРЖДАЮ</t>
  </si>
  <si>
    <t xml:space="preserve">  /___________ /     </t>
  </si>
  <si>
    <t>№ п/п</t>
  </si>
  <si>
    <t>МНН</t>
  </si>
  <si>
    <t>Лекарственная форма выпуска, дозировка, упаковка</t>
  </si>
  <si>
    <t>Контрактный управляющий:</t>
  </si>
  <si>
    <t>Начальная (максимальная) цена контракта, руб.</t>
  </si>
  <si>
    <t>Поставщик № 1</t>
  </si>
  <si>
    <t>Поставщик № 2</t>
  </si>
  <si>
    <t>Поставщик № 3</t>
  </si>
  <si>
    <t>/______________/</t>
  </si>
  <si>
    <t>Средне-взвешенная цена</t>
  </si>
  <si>
    <t>где:</t>
  </si>
  <si>
    <t>n - количество поставляемых лекарственных препаратов;</t>
  </si>
  <si>
    <t>Vi - объем поставки i-го лекарственного препарата.</t>
  </si>
  <si>
    <t>Количество товара</t>
  </si>
  <si>
    <t>Расчетная предельная цена за единицу товара без учета НДС, руб.</t>
  </si>
  <si>
    <t>Торговое наименование</t>
  </si>
  <si>
    <t>Расчетная средне-взвешанная цена за единицу товара без учета НДС и оптовой надбавки, руб.</t>
  </si>
  <si>
    <t>…</t>
  </si>
  <si>
    <t>Диапазон цен за единицу товара без учета НДС, рублей:</t>
  </si>
  <si>
    <t>Наименование Заказчика</t>
  </si>
  <si>
    <t>Информация, предоставленная потенциальными поставщиками</t>
  </si>
  <si>
    <t>Информация Государственного реестра предельных отпускных цен производителей на лекарственные препа-раты, включенные в перечень ЖНВЛП</t>
  </si>
  <si>
    <t>Информация о результатах закупок, организованных государствен-ными заказчиками</t>
  </si>
  <si>
    <t>Количество товара, планируемое к закупке</t>
  </si>
  <si>
    <t xml:space="preserve">    б) Информация, предоставленная потенциальными поставщиками:</t>
  </si>
  <si>
    <t xml:space="preserve">     1.1.2. Определение и обоснование НМЦК посредством применения тарифного метода</t>
  </si>
  <si>
    <t>Информация о владельце регистра-ционного удостоверения/ производителе/
упаковщике/ выпускающем контроле, страна</t>
  </si>
  <si>
    <t xml:space="preserve">      1.3.  Расчет референтной цены</t>
  </si>
  <si>
    <t xml:space="preserve">      1.2. Расчет средневзвешенной цены</t>
  </si>
  <si>
    <t>….</t>
  </si>
  <si>
    <t>!!!! Текст, выделенный красным цветом в форму обоснования НМЦК не включать</t>
  </si>
  <si>
    <t>Количество
 в потреби-тельской упаковке</t>
  </si>
  <si>
    <t>1. В случае невозможности применения цены единицы планируемого к закупке лекарственного препарата заказчику необходимо указать причину (см. пункты 3, 5 письма Минздрава России от 14.02.2018 
№ 418/25-5 по разъяснению норм приказа № 871н)</t>
  </si>
  <si>
    <t>2. При расчете средневзвешенной цены ЖНВЛП заказчик определяет размеры оптовых надбавок исходя из протокола согласования цены.</t>
  </si>
  <si>
    <t xml:space="preserve">        В случае невозможности применения цены единицы планируемого к закупке лекарственного препарата заказчику необходимо указать причину (см. пункт 3  письма Минздрава России от 14.02.2018 
№ 418/25-5)</t>
  </si>
  <si>
    <t>Ед.изм
 товара</t>
  </si>
  <si>
    <t>Ед. изм.</t>
  </si>
  <si>
    <t xml:space="preserve">Ед.изм  </t>
  </si>
  <si>
    <t>Ед.изм  планируемого к закупке товара</t>
  </si>
  <si>
    <t xml:space="preserve">        В соответствии с подпунктом «б» пункта 3 Порядка расчет средневзвешенной цены на лекарственный препарат проводится по формуле:
где:
Ц1 – цена единицы лекарственного препарата без учета НДС и оптовой надбавки;
k – количество закупленных лекарственных препаратов в эквивалентных лекарственных формах и дозировках.
</t>
  </si>
  <si>
    <t>Минимальное значение цены за единицу товара, руб.</t>
  </si>
  <si>
    <t>Источник информации</t>
  </si>
  <si>
    <t>Лекарственная форма выпуска, дозировка</t>
  </si>
  <si>
    <t>Составляющие цены единицы товара, руб.</t>
  </si>
  <si>
    <t>Оптовая надбавка, %*</t>
  </si>
  <si>
    <t>НДС, %**</t>
  </si>
  <si>
    <t xml:space="preserve">Минимальное значение цены за единицу товара, руб. </t>
  </si>
  <si>
    <t xml:space="preserve">Дата подготовки обоснования НМЦК </t>
  </si>
  <si>
    <t>Диапазон количества потребительских единиц</t>
  </si>
  <si>
    <r>
      <rPr>
        <i/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
I </t>
    </r>
    <r>
      <rPr>
        <sz val="10"/>
        <color indexed="10"/>
        <rFont val="Times New Roman"/>
        <family val="1"/>
      </rPr>
      <t>или</t>
    </r>
    <r>
      <rPr>
        <sz val="10"/>
        <rFont val="Times New Roman"/>
        <family val="1"/>
      </rPr>
      <t xml:space="preserve">   II  </t>
    </r>
    <r>
      <rPr>
        <sz val="10"/>
        <color indexed="10"/>
        <rFont val="Times New Roman"/>
        <family val="1"/>
      </rPr>
      <t>или</t>
    </r>
    <r>
      <rPr>
        <sz val="10"/>
        <rFont val="Times New Roman"/>
        <family val="1"/>
      </rPr>
      <t xml:space="preserve">  III </t>
    </r>
  </si>
  <si>
    <t>Ед. изм. 
товара</t>
  </si>
  <si>
    <t>Референтная цена за единицу товара, руб.</t>
  </si>
  <si>
    <t>Референтная 
цена</t>
  </si>
  <si>
    <t xml:space="preserve">     ** На основании подпункта 4 пункта 2 и пункта 5 статьи 164 Налогового кодекса Российской Федерации  налог на добавленную стоимость (НДС)  установлен в размере 10 %.</t>
  </si>
  <si>
    <t>В случае невозможности применения цены единицы планируемого к закупке лекарственного препарата заказчику необходимо указать причину (см. пункт 3  письма Минздрава России  от 14.02.2018  
№ 418/25-5 по разъяснению норм приказа № 871н)</t>
  </si>
  <si>
    <t>выбрать источники информации или использовать оба источника информации</t>
  </si>
  <si>
    <r>
      <t xml:space="preserve">       * Размер оптовой надбавки на лекарственные препараты, наркотические средства, психотропные вещества и их прекурсоры, подлежащие контролю в Российской Федерации,</t>
    </r>
    <r>
      <rPr>
        <b/>
        <sz val="10"/>
        <rFont val="Times New Roman"/>
        <family val="1"/>
      </rPr>
      <t xml:space="preserve"> включенные в перечень жизненно необходимых и важнейших лекарственных препаратов</t>
    </r>
    <r>
      <rPr>
        <sz val="10"/>
        <rFont val="Times New Roman"/>
        <family val="1"/>
      </rPr>
      <t>,  принимается в соответствии с решением правления региональной службы по тарифам Кировской области от 16.03.2012 № 10/3 (ред.от 01.11.2016) «Об установлении предельных размеров оптовых и предельных размеров розничных надбавок к фактическим отпускным ценам производителей на лекарственные препараты, включенные в перечень жизненно необходимых и важнейших лекарственных препаратов».</t>
    </r>
  </si>
  <si>
    <r>
      <t xml:space="preserve">   1.1.1. Определение и обоснование НМЦК </t>
    </r>
    <r>
      <rPr>
        <b/>
        <sz val="11"/>
        <color indexed="8"/>
        <rFont val="Times New Roman"/>
        <family val="1"/>
      </rPr>
      <t xml:space="preserve"> посредством применения метода сопоставимых рыночных цен (анализ рынка)</t>
    </r>
  </si>
  <si>
    <t xml:space="preserve">Номер сведений о контракте (реестровой записи) и дата заключения контракта </t>
  </si>
  <si>
    <r>
      <t>Начальная (максимальная) цена контракта</t>
    </r>
    <r>
      <rPr>
        <sz val="10.5"/>
        <color indexed="8"/>
        <rFont val="Times New Roman"/>
        <family val="1"/>
      </rPr>
      <t>, руб</t>
    </r>
  </si>
  <si>
    <t>Итоговая цена единицы товара
 с учетом НДС 
и оптовой надбавки, руб.</t>
  </si>
  <si>
    <t xml:space="preserve">       Определение и обоснование начальной (максимальной) цены государственного контракта проведено в соответствии со статьей 22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- Закон № 44-ФЗ) и Порядком определения начальной (максимальной) цены контракта, цены контракта, заключаемого с единственным поставщиком (подрядчиком, исполнителем), при осуществлении закупок лекарственных препаратов для медицинского применения, утвержденным приказом Минздрава России от 19.12.2019 № 1064н (далее – Порядок). </t>
  </si>
  <si>
    <r>
      <t xml:space="preserve">Цена по контракту (договору) 
за единицу товара </t>
    </r>
    <r>
      <rPr>
        <sz val="10.5"/>
        <color indexed="8"/>
        <rFont val="Times New Roman"/>
        <family val="1"/>
      </rPr>
      <t xml:space="preserve">без учета НДС, руб. </t>
    </r>
  </si>
  <si>
    <t>Номер сведений 
о контракте (реестровой записи) и дата заключения контракта (договора)</t>
  </si>
  <si>
    <t>№ регистрационного удостоверения, дата регистрации цены (номер решения)</t>
  </si>
  <si>
    <t xml:space="preserve"> Лекарственная форма выпуска, дозировка, упаковка, остаточный срок годности</t>
  </si>
  <si>
    <t>Цена за единицу товара в соответствии с источником информации (без учета НДС), руб.</t>
  </si>
  <si>
    <r>
      <t xml:space="preserve">        </t>
    </r>
    <r>
      <rPr>
        <i/>
        <sz val="10"/>
        <color indexed="10"/>
        <rFont val="Times New Roman"/>
        <family val="1"/>
      </rPr>
      <t>По результатам анализа заказчик может принять значение цены или при наличии больших колебаний цен  может следующий вывод:</t>
    </r>
    <r>
      <rPr>
        <sz val="10.5"/>
        <color indexed="8"/>
        <rFont val="Times New Roman"/>
        <family val="1"/>
      </rPr>
      <t xml:space="preserve">
     В соответствии с ч. 3 ст. 22 Закона № 44-ФЗ ценовая информация из реестра контрактов, заключенных другими заказчиками, при расчете единицы товара к расчету не принимаются в связи 
с несопоставимостью объемов закупки товаров и/или остаточного срока годности.      </t>
    </r>
  </si>
  <si>
    <r>
      <t>Цена по контракту</t>
    </r>
    <r>
      <rPr>
        <sz val="10.5"/>
        <color indexed="8"/>
        <rFont val="Times New Roman"/>
        <family val="1"/>
      </rPr>
      <t xml:space="preserve"> единицы товара без учета НДС 
и оптовой надбавки, руб.</t>
    </r>
  </si>
  <si>
    <t xml:space="preserve">       В соответствии с пунктом 6 Порядка расчет референтных цен проводится автоматически  с учетом объемов закупки лекарственных препаратов посредством использования ресурсов единой государственной информационной системы в сфере здравоохранения.</t>
  </si>
  <si>
    <r>
      <t xml:space="preserve">       Информация о ценах производителей в соответствии с перечнем жизненно необходимых и важнейших лекарственных препаратов для медицинского применения на 2020 год, утвержденным распоряжением Правительства Российской Федерации от 12.10.2019 № 2406-р, постановлением Правительства Российской Федерации от 29.10.2010 № 865 «О государственном регулировании цен на лекарственные препараты, включенные в перечень жизненно необходимых и важнейших лекарственных препаратов»,  представлена в Государственном реестре предельных отпускных цен производителей на лекарственные препараты, включенные в перечень жизненно необходимых и важнейших лекарственных препаратов,  по адресу  в сети Интернет </t>
    </r>
    <r>
      <rPr>
        <u val="single"/>
        <sz val="10.5"/>
        <color indexed="8"/>
        <rFont val="Times New Roman"/>
        <family val="1"/>
      </rPr>
      <t>http://grls.rosminzdrav.ru/:</t>
    </r>
  </si>
  <si>
    <r>
      <t xml:space="preserve">     1. </t>
    </r>
    <r>
      <rPr>
        <sz val="10.5"/>
        <color indexed="8"/>
        <rFont val="Times New Roman"/>
        <family val="1"/>
      </rPr>
      <t xml:space="preserve"> В соответствии пунктом 2 Порядка цена единицы лекарственного препарата (далее также товар) устанавливается посредством: 
1) применения методов, предусмотренных пунктами 1 и 3 части 1 статьи 22  Закона № 44 -ФЗ; </t>
    </r>
    <r>
      <rPr>
        <u val="single"/>
        <sz val="10.5"/>
        <color indexed="8"/>
        <rFont val="Times New Roman"/>
        <family val="1"/>
      </rPr>
      <t xml:space="preserve">
</t>
    </r>
    <r>
      <rPr>
        <sz val="10.5"/>
        <color indexed="8"/>
        <rFont val="Times New Roman"/>
        <family val="1"/>
      </rPr>
      <t>2) расчета средневзвешенной цены; 
3) использования референтной цены.</t>
    </r>
  </si>
  <si>
    <r>
      <t xml:space="preserve">  </t>
    </r>
    <r>
      <rPr>
        <b/>
        <sz val="10.5"/>
        <color indexed="8"/>
        <rFont val="Times New Roman"/>
        <family val="1"/>
      </rPr>
      <t xml:space="preserve"> 1.1. </t>
    </r>
    <r>
      <rPr>
        <sz val="10.5"/>
        <color indexed="8"/>
        <rFont val="Times New Roman"/>
        <family val="1"/>
      </rPr>
      <t xml:space="preserve"> В соответствии с подпунктом «а» пункта 2 Порядка использовались 2 метода: тарифный метод и метод сопоставимых рыночных цен (анализ рынка) без учета НДС. </t>
    </r>
  </si>
  <si>
    <t>Информация о результатах закупок, осуществленных другими заказчиками:</t>
  </si>
  <si>
    <t>Минимальное значение цены 
за единицу товара 
(без учета НДС), руб.</t>
  </si>
  <si>
    <t>Зарегистри-рованная предельная цена за упаковку 
без учета НДС, руб.</t>
  </si>
  <si>
    <r>
      <t xml:space="preserve">       Информация о результатах закупок Заказчика по  исполненным поставщиками государственным контактам (контрактам) </t>
    </r>
    <r>
      <rPr>
        <sz val="10.5"/>
        <color indexed="10"/>
        <rFont val="Times New Roman"/>
        <family val="1"/>
      </rPr>
      <t>или договорам</t>
    </r>
    <r>
      <rPr>
        <sz val="10.5"/>
        <rFont val="Times New Roman"/>
        <family val="1"/>
      </rPr>
      <t xml:space="preserve"> на поставку планируемого к закупке лекарственного препарата: </t>
    </r>
  </si>
  <si>
    <t>Примечание (в случае отсутствия референтной цены указать): 
Информация о референтной цене на дату расчета НМЦК, цены единицы лекарственного препарата на официальном сайте единой информационной системы в сфере закупок (http://zakupki.gov.ru) отсутствует.</t>
  </si>
  <si>
    <t xml:space="preserve">   а) Информация официального сайта единой информационной системы в сфере закупок (http://zakupki.gov.ru) </t>
  </si>
  <si>
    <t xml:space="preserve">        В соответствии с пунктом 8 Порядка цена единицы лекарственного препарата определяется заказчиком как минимальное значение цены из минимальных цен, рассчитанных 
в соответствии с пунктом 2 Порядка. </t>
  </si>
  <si>
    <t>2. Сводная информация о минимальных значениях цен за единицу товара</t>
  </si>
  <si>
    <t>Минимальное значение цены 
за единицу товара 
по всем принятым 
к расчету источникам информации
без учета НДС , руб.</t>
  </si>
  <si>
    <t>3. Расчет НМЦК осуществляется по формуле:</t>
  </si>
  <si>
    <r>
      <t xml:space="preserve">        В соответствии с  пунктом 9 Порядка расчет НМЦК</t>
    </r>
    <r>
      <rPr>
        <sz val="10.5"/>
        <color indexed="8"/>
        <rFont val="Times New Roman"/>
        <family val="1"/>
      </rPr>
      <t xml:space="preserve"> осуществляется по формуле:</t>
    </r>
  </si>
  <si>
    <r>
      <t>Цi - цена единицы i-го лекарственного препарата с учетом НДС и оптовой надбавки</t>
    </r>
    <r>
      <rPr>
        <sz val="10.5"/>
        <color indexed="8"/>
        <rFont val="Times New Roman"/>
        <family val="1"/>
      </rPr>
      <t>;</t>
    </r>
  </si>
  <si>
    <t>ОБОСНОВАНИЕ НАЧАЛЬНОЙ (МАКСИМАЛЬНОЙ) ЦЕНЫ КОНТРАКТА</t>
  </si>
  <si>
    <r>
      <t xml:space="preserve">        В соответствии с пунктом 5 Правил расчет средневзвешенной цены произведен на основании всех заключенных заказчиком и исполненных поставщиком </t>
    </r>
    <r>
      <rPr>
        <sz val="10.5"/>
        <rFont val="Times New Roman"/>
        <family val="1"/>
      </rPr>
      <t>государственных контрактов (контрактов) или договоров</t>
    </r>
    <r>
      <rPr>
        <sz val="10.5"/>
        <color indexed="10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на поставку планируемого к закупке лекарственного препарата с учетом эквивалентных лекарственных форм и дозировок за 12 месяцев, предшествующих месяцу расчета НМЦК</t>
    </r>
  </si>
  <si>
    <t>«___» ____________ 202_ г.</t>
  </si>
  <si>
    <t>Директор 
КОГ_УСО "______________"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</si>
</sst>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8"/>
      <name val="Times New Roman"/>
      <family val="1"/>
    </font>
    <font>
      <i/>
      <sz val="10"/>
      <color indexed="10"/>
      <name val="Times New Roman"/>
      <family val="1"/>
    </font>
    <font>
      <u val="single"/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2" fillId="0" borderId="0" xfId="0" applyFont="1" applyAlignment="1">
      <alignment horizontal="justify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wrapText="1"/>
    </xf>
    <xf numFmtId="0" fontId="63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4" fontId="63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wrapText="1"/>
    </xf>
    <xf numFmtId="4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0" fillId="0" borderId="11" xfId="0" applyFont="1" applyBorder="1" applyAlignment="1">
      <alignment wrapText="1"/>
    </xf>
    <xf numFmtId="0" fontId="63" fillId="0" borderId="14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60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3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5" xfId="0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1" fontId="6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left" wrapText="1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0" fillId="0" borderId="11" xfId="0" applyFont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59" fillId="0" borderId="0" xfId="0" applyFont="1" applyBorder="1" applyAlignment="1">
      <alignment horizontal="left" wrapText="1"/>
    </xf>
    <xf numFmtId="0" fontId="65" fillId="0" borderId="0" xfId="0" applyFont="1" applyAlignment="1">
      <alignment wrapText="1"/>
    </xf>
    <xf numFmtId="0" fontId="66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0" fontId="68" fillId="0" borderId="16" xfId="0" applyFont="1" applyBorder="1" applyAlignment="1">
      <alignment horizontal="left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 horizontal="left" wrapText="1"/>
    </xf>
    <xf numFmtId="0" fontId="6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63" fillId="0" borderId="15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wrapText="1"/>
    </xf>
    <xf numFmtId="0" fontId="69" fillId="0" borderId="20" xfId="0" applyFont="1" applyBorder="1" applyAlignment="1">
      <alignment horizontal="left" wrapText="1"/>
    </xf>
    <xf numFmtId="0" fontId="69" fillId="0" borderId="13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21" xfId="0" applyFont="1" applyBorder="1" applyAlignment="1">
      <alignment horizontal="left" wrapText="1"/>
    </xf>
    <xf numFmtId="4" fontId="7" fillId="0" borderId="15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63" fillId="0" borderId="0" xfId="0" applyFont="1" applyAlignment="1">
      <alignment horizontal="left" wrapText="1"/>
    </xf>
    <xf numFmtId="0" fontId="69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7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3" fillId="0" borderId="17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71" fillId="0" borderId="0" xfId="0" applyFont="1" applyBorder="1" applyAlignment="1">
      <alignment horizontal="left" wrapText="1"/>
    </xf>
    <xf numFmtId="0" fontId="66" fillId="0" borderId="0" xfId="0" applyFont="1" applyAlignment="1">
      <alignment horizontal="center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72</xdr:row>
      <xdr:rowOff>0</xdr:rowOff>
    </xdr:from>
    <xdr:to>
      <xdr:col>6</xdr:col>
      <xdr:colOff>695325</xdr:colOff>
      <xdr:row>73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5908000"/>
          <a:ext cx="1933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45</xdr:row>
      <xdr:rowOff>190500</xdr:rowOff>
    </xdr:from>
    <xdr:to>
      <xdr:col>5</xdr:col>
      <xdr:colOff>1304925</xdr:colOff>
      <xdr:row>45</xdr:row>
      <xdr:rowOff>704850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56019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0"/>
  <sheetViews>
    <sheetView tabSelected="1" zoomScaleSheetLayoutView="89" zoomScalePageLayoutView="0" workbookViewId="0" topLeftCell="A1">
      <selection activeCell="B11" sqref="B11:K11"/>
    </sheetView>
  </sheetViews>
  <sheetFormatPr defaultColWidth="0" defaultRowHeight="15"/>
  <cols>
    <col min="1" max="1" width="4.7109375" style="1" customWidth="1"/>
    <col min="2" max="2" width="6.140625" style="1" customWidth="1"/>
    <col min="3" max="4" width="20.421875" style="1" customWidth="1"/>
    <col min="5" max="6" width="20.28125" style="1" customWidth="1"/>
    <col min="7" max="7" width="17.421875" style="1" customWidth="1"/>
    <col min="8" max="8" width="15.00390625" style="1" customWidth="1"/>
    <col min="9" max="9" width="16.28125" style="1" customWidth="1"/>
    <col min="10" max="10" width="16.140625" style="6" customWidth="1"/>
    <col min="11" max="11" width="19.57421875" style="6" customWidth="1"/>
    <col min="12" max="12" width="13.28125" style="1" customWidth="1"/>
    <col min="13" max="13" width="6.00390625" style="1" customWidth="1"/>
    <col min="14" max="16384" width="0" style="1" hidden="1" customWidth="1"/>
  </cols>
  <sheetData>
    <row r="1" spans="9:13" ht="15">
      <c r="I1" s="24" t="s">
        <v>0</v>
      </c>
      <c r="J1" s="24"/>
      <c r="K1" s="24"/>
      <c r="M1" s="2"/>
    </row>
    <row r="2" spans="2:11" ht="54.75" customHeight="1">
      <c r="B2" s="137" t="s">
        <v>32</v>
      </c>
      <c r="C2" s="137"/>
      <c r="D2" s="137"/>
      <c r="E2" s="137"/>
      <c r="F2" s="137"/>
      <c r="I2" s="115" t="s">
        <v>90</v>
      </c>
      <c r="J2" s="115"/>
      <c r="K2" s="115"/>
    </row>
    <row r="3" spans="9:11" ht="15">
      <c r="I3" s="3"/>
      <c r="J3" s="4" t="s">
        <v>1</v>
      </c>
      <c r="K3" s="1"/>
    </row>
    <row r="4" spans="2:11" ht="15">
      <c r="B4" s="122"/>
      <c r="C4" s="122"/>
      <c r="D4" s="122"/>
      <c r="E4" s="122"/>
      <c r="F4" s="122"/>
      <c r="G4" s="122"/>
      <c r="I4" s="5" t="s">
        <v>89</v>
      </c>
      <c r="J4" s="5"/>
      <c r="K4" s="1"/>
    </row>
    <row r="5" spans="12:13" ht="15">
      <c r="L5" s="7"/>
      <c r="M5" s="7"/>
    </row>
    <row r="6" spans="2:13" ht="15">
      <c r="B6" s="26"/>
      <c r="C6" s="26"/>
      <c r="D6" s="26"/>
      <c r="E6" s="26"/>
      <c r="F6" s="26"/>
      <c r="G6" s="26"/>
      <c r="H6" s="26"/>
      <c r="I6" s="26"/>
      <c r="L6" s="7"/>
      <c r="M6" s="7"/>
    </row>
    <row r="7" ht="15">
      <c r="M7" s="8"/>
    </row>
    <row r="8" spans="2:13" ht="18.75">
      <c r="B8" s="116" t="s">
        <v>87</v>
      </c>
      <c r="C8" s="116"/>
      <c r="D8" s="116"/>
      <c r="E8" s="116"/>
      <c r="F8" s="116"/>
      <c r="G8" s="116"/>
      <c r="H8" s="116"/>
      <c r="I8" s="116"/>
      <c r="J8" s="116"/>
      <c r="K8" s="116"/>
      <c r="L8" s="9"/>
      <c r="M8" s="10"/>
    </row>
    <row r="9" spans="7:13" ht="15">
      <c r="G9" s="11"/>
      <c r="H9" s="11"/>
      <c r="I9" s="11"/>
      <c r="J9" s="11"/>
      <c r="K9" s="11"/>
      <c r="L9" s="11"/>
      <c r="M9" s="11"/>
    </row>
    <row r="10" spans="2:12" s="12" customFormat="1" ht="66" customHeight="1">
      <c r="B10" s="117" t="s">
        <v>63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4"/>
    </row>
    <row r="11" spans="2:12" s="12" customFormat="1" ht="62.25" customHeight="1">
      <c r="B11" s="118" t="s">
        <v>73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4"/>
    </row>
    <row r="12" spans="2:12" s="12" customFormat="1" ht="33" customHeight="1">
      <c r="B12" s="117" t="s">
        <v>74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4"/>
    </row>
    <row r="13" spans="2:12" s="12" customFormat="1" ht="9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14"/>
    </row>
    <row r="14" spans="2:12" s="12" customFormat="1" ht="18.75" customHeight="1">
      <c r="B14" s="121" t="s">
        <v>59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4"/>
    </row>
    <row r="15" spans="2:12" s="12" customFormat="1" ht="16.5" customHeight="1">
      <c r="B15" s="119" t="s">
        <v>57</v>
      </c>
      <c r="C15" s="120"/>
      <c r="D15" s="120"/>
      <c r="E15" s="120"/>
      <c r="F15" s="120"/>
      <c r="G15" s="120"/>
      <c r="H15" s="120"/>
      <c r="I15" s="120"/>
      <c r="J15" s="14"/>
      <c r="K15" s="14"/>
      <c r="L15" s="14"/>
    </row>
    <row r="16" spans="2:12" s="12" customFormat="1" ht="20.25" customHeight="1">
      <c r="B16" s="118" t="s">
        <v>80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4"/>
    </row>
    <row r="17" spans="2:12" s="12" customFormat="1" ht="9.75" customHeight="1">
      <c r="B17" s="27"/>
      <c r="C17" s="27"/>
      <c r="D17" s="27"/>
      <c r="E17" s="27"/>
      <c r="F17" s="27"/>
      <c r="G17" s="65"/>
      <c r="H17" s="14"/>
      <c r="I17" s="14"/>
      <c r="J17" s="14"/>
      <c r="K17" s="14"/>
      <c r="L17" s="14"/>
    </row>
    <row r="18" spans="2:12" s="12" customFormat="1" ht="14.25" customHeight="1">
      <c r="B18" s="117" t="s">
        <v>75</v>
      </c>
      <c r="C18" s="117"/>
      <c r="D18" s="117"/>
      <c r="E18" s="117"/>
      <c r="F18" s="117"/>
      <c r="G18" s="117"/>
      <c r="H18" s="117"/>
      <c r="I18" s="14"/>
      <c r="J18" s="14"/>
      <c r="K18" s="14"/>
      <c r="L18" s="14"/>
    </row>
    <row r="19" spans="2:12" s="12" customFormat="1" ht="9.75" customHeight="1">
      <c r="B19" s="53"/>
      <c r="C19" s="53"/>
      <c r="D19" s="53"/>
      <c r="E19" s="53"/>
      <c r="F19" s="53"/>
      <c r="G19" s="65"/>
      <c r="H19" s="14"/>
      <c r="I19" s="14"/>
      <c r="J19" s="14"/>
      <c r="K19" s="14"/>
      <c r="L19" s="14"/>
    </row>
    <row r="20" spans="2:11" s="12" customFormat="1" ht="99" customHeight="1">
      <c r="B20" s="40" t="s">
        <v>2</v>
      </c>
      <c r="C20" s="90" t="s">
        <v>3</v>
      </c>
      <c r="D20" s="90"/>
      <c r="E20" s="90" t="s">
        <v>67</v>
      </c>
      <c r="F20" s="90"/>
      <c r="G20" s="63" t="s">
        <v>37</v>
      </c>
      <c r="H20" s="40" t="s">
        <v>15</v>
      </c>
      <c r="I20" s="40" t="s">
        <v>64</v>
      </c>
      <c r="J20" s="40" t="s">
        <v>65</v>
      </c>
      <c r="K20" s="40" t="s">
        <v>21</v>
      </c>
    </row>
    <row r="21" spans="2:12" s="12" customFormat="1" ht="15.75">
      <c r="B21" s="43">
        <v>1</v>
      </c>
      <c r="C21" s="102"/>
      <c r="D21" s="103"/>
      <c r="E21" s="106"/>
      <c r="F21" s="106"/>
      <c r="G21" s="45"/>
      <c r="H21" s="45"/>
      <c r="I21" s="45"/>
      <c r="J21" s="46"/>
      <c r="K21" s="79"/>
      <c r="L21" s="14"/>
    </row>
    <row r="22" spans="2:12" s="12" customFormat="1" ht="15.75">
      <c r="B22" s="43" t="s">
        <v>19</v>
      </c>
      <c r="C22" s="92"/>
      <c r="D22" s="93"/>
      <c r="E22" s="106"/>
      <c r="F22" s="106"/>
      <c r="G22" s="45"/>
      <c r="H22" s="45"/>
      <c r="I22" s="45"/>
      <c r="J22" s="46"/>
      <c r="K22" s="79"/>
      <c r="L22" s="14"/>
    </row>
    <row r="23" spans="2:12" s="12" customFormat="1" ht="17.25" customHeight="1">
      <c r="B23" s="99" t="s">
        <v>20</v>
      </c>
      <c r="C23" s="100"/>
      <c r="D23" s="100"/>
      <c r="E23" s="100"/>
      <c r="F23" s="100"/>
      <c r="G23" s="100"/>
      <c r="H23" s="100"/>
      <c r="I23" s="101"/>
      <c r="J23" s="104"/>
      <c r="K23" s="105"/>
      <c r="L23" s="14"/>
    </row>
    <row r="24" spans="2:12" s="12" customFormat="1" ht="48" customHeight="1">
      <c r="B24" s="86" t="s">
        <v>69</v>
      </c>
      <c r="C24" s="87"/>
      <c r="D24" s="87"/>
      <c r="E24" s="87"/>
      <c r="F24" s="87"/>
      <c r="G24" s="87"/>
      <c r="H24" s="87"/>
      <c r="I24" s="87"/>
      <c r="J24" s="87"/>
      <c r="K24" s="87"/>
      <c r="L24" s="14"/>
    </row>
    <row r="25" spans="2:12" s="12" customFormat="1" ht="24.75" customHeight="1">
      <c r="B25" s="83" t="s">
        <v>26</v>
      </c>
      <c r="C25" s="83"/>
      <c r="D25" s="83"/>
      <c r="E25" s="83"/>
      <c r="F25" s="83"/>
      <c r="G25" s="83"/>
      <c r="H25" s="83"/>
      <c r="I25" s="83"/>
      <c r="J25" s="83"/>
      <c r="K25" s="83"/>
      <c r="L25" s="14"/>
    </row>
    <row r="26" spans="2:12" ht="36.75" customHeight="1">
      <c r="B26" s="90" t="s">
        <v>2</v>
      </c>
      <c r="C26" s="90" t="s">
        <v>3</v>
      </c>
      <c r="D26" s="90"/>
      <c r="E26" s="90" t="s">
        <v>4</v>
      </c>
      <c r="F26" s="90"/>
      <c r="G26" s="138" t="s">
        <v>40</v>
      </c>
      <c r="H26" s="127" t="s">
        <v>68</v>
      </c>
      <c r="I26" s="127"/>
      <c r="J26" s="127"/>
      <c r="K26" s="127" t="s">
        <v>42</v>
      </c>
      <c r="L26" s="16"/>
    </row>
    <row r="27" spans="2:12" ht="37.5" customHeight="1">
      <c r="B27" s="90"/>
      <c r="C27" s="90"/>
      <c r="D27" s="90"/>
      <c r="E27" s="90"/>
      <c r="F27" s="90"/>
      <c r="G27" s="139"/>
      <c r="H27" s="40" t="s">
        <v>7</v>
      </c>
      <c r="I27" s="40" t="s">
        <v>8</v>
      </c>
      <c r="J27" s="40" t="s">
        <v>9</v>
      </c>
      <c r="K27" s="127"/>
      <c r="L27" s="16"/>
    </row>
    <row r="28" spans="2:12" s="12" customFormat="1" ht="15.75" customHeight="1">
      <c r="B28" s="34">
        <v>1</v>
      </c>
      <c r="C28" s="135"/>
      <c r="D28" s="135"/>
      <c r="E28" s="80"/>
      <c r="F28" s="80"/>
      <c r="G28" s="47"/>
      <c r="H28" s="13"/>
      <c r="I28" s="13"/>
      <c r="J28" s="13"/>
      <c r="K28" s="68">
        <f>MIN(H28:J28)</f>
        <v>0</v>
      </c>
      <c r="L28" s="14"/>
    </row>
    <row r="29" spans="2:12" s="12" customFormat="1" ht="15.75" customHeight="1">
      <c r="B29" s="34" t="s">
        <v>19</v>
      </c>
      <c r="C29" s="135"/>
      <c r="D29" s="135"/>
      <c r="E29" s="80"/>
      <c r="F29" s="80"/>
      <c r="G29" s="47"/>
      <c r="H29" s="17"/>
      <c r="I29" s="17"/>
      <c r="J29" s="17"/>
      <c r="K29" s="68">
        <f>MIN(H29:J29)</f>
        <v>0</v>
      </c>
      <c r="L29" s="14"/>
    </row>
    <row r="30" spans="2:12" ht="30" customHeight="1">
      <c r="B30" s="85" t="s">
        <v>36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9"/>
    </row>
    <row r="31" spans="2:12" s="12" customFormat="1" ht="9" customHeight="1">
      <c r="B31" s="21"/>
      <c r="C31" s="21"/>
      <c r="D31" s="21"/>
      <c r="E31" s="21"/>
      <c r="F31" s="21"/>
      <c r="G31" s="21"/>
      <c r="H31" s="23"/>
      <c r="I31" s="23"/>
      <c r="J31" s="23"/>
      <c r="K31" s="23"/>
      <c r="L31" s="14"/>
    </row>
    <row r="32" spans="2:12" s="12" customFormat="1" ht="18" customHeight="1">
      <c r="B32" s="134" t="s">
        <v>27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4"/>
    </row>
    <row r="33" spans="2:12" s="12" customFormat="1" ht="64.5" customHeight="1">
      <c r="B33" s="81" t="s">
        <v>72</v>
      </c>
      <c r="C33" s="81"/>
      <c r="D33" s="81"/>
      <c r="E33" s="81"/>
      <c r="F33" s="81"/>
      <c r="G33" s="81"/>
      <c r="H33" s="81"/>
      <c r="I33" s="81"/>
      <c r="J33" s="81"/>
      <c r="K33" s="81"/>
      <c r="L33" s="14"/>
    </row>
    <row r="34" spans="2:12" s="12" customFormat="1" ht="14.25" customHeight="1">
      <c r="B34" s="15"/>
      <c r="C34" s="18"/>
      <c r="D34" s="18"/>
      <c r="E34" s="18"/>
      <c r="F34" s="18"/>
      <c r="G34" s="18"/>
      <c r="H34" s="14"/>
      <c r="I34" s="14"/>
      <c r="J34" s="14"/>
      <c r="K34" s="14"/>
      <c r="L34" s="14"/>
    </row>
    <row r="35" spans="2:12" ht="108" customHeight="1">
      <c r="B35" s="41" t="s">
        <v>2</v>
      </c>
      <c r="C35" s="62" t="s">
        <v>3</v>
      </c>
      <c r="D35" s="41" t="s">
        <v>17</v>
      </c>
      <c r="E35" s="41" t="s">
        <v>4</v>
      </c>
      <c r="F35" s="41" t="s">
        <v>28</v>
      </c>
      <c r="G35" s="41" t="s">
        <v>66</v>
      </c>
      <c r="H35" s="41" t="s">
        <v>77</v>
      </c>
      <c r="I35" s="50" t="s">
        <v>33</v>
      </c>
      <c r="J35" s="41" t="s">
        <v>16</v>
      </c>
      <c r="K35" s="52" t="s">
        <v>76</v>
      </c>
      <c r="L35" s="19"/>
    </row>
    <row r="36" spans="2:12" ht="15.75" customHeight="1">
      <c r="B36" s="109">
        <v>1</v>
      </c>
      <c r="C36" s="96"/>
      <c r="D36" s="55"/>
      <c r="E36" s="42"/>
      <c r="F36" s="47"/>
      <c r="G36" s="13"/>
      <c r="H36" s="17"/>
      <c r="I36" s="57"/>
      <c r="J36" s="17" t="e">
        <f aca="true" t="shared" si="0" ref="J36:J41">H36/I36</f>
        <v>#DIV/0!</v>
      </c>
      <c r="K36" s="129" t="e">
        <f>MIN(J36:J38)</f>
        <v>#DIV/0!</v>
      </c>
      <c r="L36" s="19"/>
    </row>
    <row r="37" spans="2:12" ht="15.75" customHeight="1">
      <c r="B37" s="128"/>
      <c r="C37" s="97"/>
      <c r="D37" s="42"/>
      <c r="E37" s="42"/>
      <c r="F37" s="47"/>
      <c r="G37" s="13"/>
      <c r="H37" s="17"/>
      <c r="I37" s="57"/>
      <c r="J37" s="17" t="e">
        <f t="shared" si="0"/>
        <v>#DIV/0!</v>
      </c>
      <c r="K37" s="130"/>
      <c r="L37" s="19"/>
    </row>
    <row r="38" spans="2:12" ht="15.75" customHeight="1">
      <c r="B38" s="110"/>
      <c r="C38" s="98"/>
      <c r="D38" s="42"/>
      <c r="E38" s="42"/>
      <c r="F38" s="47"/>
      <c r="G38" s="13"/>
      <c r="H38" s="17"/>
      <c r="I38" s="57"/>
      <c r="J38" s="17" t="e">
        <f t="shared" si="0"/>
        <v>#DIV/0!</v>
      </c>
      <c r="K38" s="131"/>
      <c r="L38" s="19"/>
    </row>
    <row r="39" spans="2:12" ht="15.75" customHeight="1">
      <c r="B39" s="109" t="s">
        <v>19</v>
      </c>
      <c r="C39" s="96"/>
      <c r="D39" s="55"/>
      <c r="E39" s="42"/>
      <c r="F39" s="47"/>
      <c r="G39" s="13"/>
      <c r="H39" s="17"/>
      <c r="I39" s="57"/>
      <c r="J39" s="17" t="e">
        <f t="shared" si="0"/>
        <v>#DIV/0!</v>
      </c>
      <c r="K39" s="129" t="e">
        <f>MIN(J39:J41)</f>
        <v>#DIV/0!</v>
      </c>
      <c r="L39" s="19"/>
    </row>
    <row r="40" spans="2:12" ht="15.75" customHeight="1">
      <c r="B40" s="128"/>
      <c r="C40" s="97"/>
      <c r="D40" s="55"/>
      <c r="E40" s="42"/>
      <c r="F40" s="47"/>
      <c r="G40" s="13"/>
      <c r="H40" s="17"/>
      <c r="I40" s="57"/>
      <c r="J40" s="17" t="e">
        <f t="shared" si="0"/>
        <v>#DIV/0!</v>
      </c>
      <c r="K40" s="130"/>
      <c r="L40" s="19"/>
    </row>
    <row r="41" spans="2:12" ht="15.75" customHeight="1">
      <c r="B41" s="110"/>
      <c r="C41" s="98"/>
      <c r="D41" s="55"/>
      <c r="E41" s="42"/>
      <c r="F41" s="47"/>
      <c r="G41" s="13"/>
      <c r="H41" s="17"/>
      <c r="I41" s="57"/>
      <c r="J41" s="17" t="e">
        <f t="shared" si="0"/>
        <v>#DIV/0!</v>
      </c>
      <c r="K41" s="131"/>
      <c r="L41" s="19"/>
    </row>
    <row r="42" spans="2:12" ht="39" customHeight="1">
      <c r="B42" s="85" t="s">
        <v>56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9"/>
    </row>
    <row r="43" spans="2:12" ht="9.75" customHeight="1">
      <c r="B43" s="29"/>
      <c r="C43" s="20"/>
      <c r="D43" s="20"/>
      <c r="E43" s="20"/>
      <c r="F43" s="20"/>
      <c r="G43" s="20"/>
      <c r="H43" s="22"/>
      <c r="I43" s="22"/>
      <c r="J43" s="23"/>
      <c r="K43" s="23"/>
      <c r="L43" s="19"/>
    </row>
    <row r="44" spans="2:12" s="25" customFormat="1" ht="14.25" customHeight="1">
      <c r="B44" s="134" t="s">
        <v>30</v>
      </c>
      <c r="C44" s="134"/>
      <c r="D44" s="134"/>
      <c r="E44" s="134"/>
      <c r="F44" s="134"/>
      <c r="G44" s="134"/>
      <c r="H44" s="16"/>
      <c r="I44" s="16"/>
      <c r="J44" s="16"/>
      <c r="K44" s="16"/>
      <c r="L44" s="16"/>
    </row>
    <row r="45" spans="2:12" ht="48" customHeight="1">
      <c r="B45" s="89" t="s">
        <v>88</v>
      </c>
      <c r="C45" s="89"/>
      <c r="D45" s="89"/>
      <c r="E45" s="89"/>
      <c r="F45" s="89"/>
      <c r="G45" s="89"/>
      <c r="H45" s="89"/>
      <c r="I45" s="89"/>
      <c r="J45" s="89"/>
      <c r="K45" s="89"/>
      <c r="L45" s="19"/>
    </row>
    <row r="46" spans="2:12" ht="105" customHeight="1">
      <c r="B46" s="89" t="s">
        <v>41</v>
      </c>
      <c r="C46" s="89"/>
      <c r="D46" s="89"/>
      <c r="E46" s="89"/>
      <c r="F46" s="89"/>
      <c r="G46" s="89"/>
      <c r="H46" s="89"/>
      <c r="I46" s="89"/>
      <c r="J46" s="89"/>
      <c r="K46" s="89"/>
      <c r="L46" s="19"/>
    </row>
    <row r="47" spans="2:12" s="12" customFormat="1" ht="29.25" customHeight="1">
      <c r="B47" s="107" t="s">
        <v>78</v>
      </c>
      <c r="C47" s="89"/>
      <c r="D47" s="89"/>
      <c r="E47" s="89"/>
      <c r="F47" s="89"/>
      <c r="G47" s="89"/>
      <c r="H47" s="89"/>
      <c r="I47" s="89"/>
      <c r="J47" s="89"/>
      <c r="K47" s="89"/>
      <c r="L47" s="14"/>
    </row>
    <row r="48" spans="2:12" s="12" customFormat="1" ht="11.25" customHeight="1">
      <c r="B48" s="29"/>
      <c r="C48" s="29"/>
      <c r="D48" s="29"/>
      <c r="E48" s="29"/>
      <c r="F48" s="29"/>
      <c r="G48" s="29"/>
      <c r="H48" s="23"/>
      <c r="I48" s="23"/>
      <c r="J48" s="23"/>
      <c r="K48" s="23"/>
      <c r="L48" s="14"/>
    </row>
    <row r="49" spans="2:12" s="12" customFormat="1" ht="87" customHeight="1">
      <c r="B49" s="40" t="s">
        <v>2</v>
      </c>
      <c r="C49" s="90" t="s">
        <v>3</v>
      </c>
      <c r="D49" s="90"/>
      <c r="E49" s="132" t="s">
        <v>4</v>
      </c>
      <c r="F49" s="133"/>
      <c r="G49" s="48" t="s">
        <v>39</v>
      </c>
      <c r="H49" s="40" t="s">
        <v>15</v>
      </c>
      <c r="I49" s="40" t="s">
        <v>70</v>
      </c>
      <c r="J49" s="40" t="s">
        <v>18</v>
      </c>
      <c r="K49" s="40" t="s">
        <v>60</v>
      </c>
      <c r="L49" s="14"/>
    </row>
    <row r="50" spans="2:12" s="12" customFormat="1" ht="22.5" customHeight="1">
      <c r="B50" s="34">
        <v>1</v>
      </c>
      <c r="C50" s="80"/>
      <c r="D50" s="80"/>
      <c r="E50" s="80"/>
      <c r="F50" s="80"/>
      <c r="G50" s="49"/>
      <c r="H50" s="17"/>
      <c r="I50" s="17"/>
      <c r="J50" s="17"/>
      <c r="K50" s="17"/>
      <c r="L50" s="14"/>
    </row>
    <row r="51" spans="2:12" s="12" customFormat="1" ht="22.5" customHeight="1">
      <c r="B51" s="34" t="s">
        <v>19</v>
      </c>
      <c r="C51" s="80"/>
      <c r="D51" s="80"/>
      <c r="E51" s="80"/>
      <c r="F51" s="80"/>
      <c r="G51" s="47"/>
      <c r="H51" s="17"/>
      <c r="I51" s="17"/>
      <c r="J51" s="17"/>
      <c r="K51" s="17"/>
      <c r="L51" s="14"/>
    </row>
    <row r="52" spans="2:12" ht="29.25" customHeight="1">
      <c r="B52" s="85" t="s">
        <v>34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9"/>
    </row>
    <row r="53" spans="2:12" ht="15.75" customHeight="1">
      <c r="B53" s="119" t="s">
        <v>35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9"/>
    </row>
    <row r="54" spans="2:12" s="25" customFormat="1" ht="21" customHeight="1">
      <c r="B54" s="134" t="s">
        <v>29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6"/>
    </row>
    <row r="55" spans="2:12" ht="36" customHeight="1">
      <c r="B55" s="82" t="s">
        <v>71</v>
      </c>
      <c r="C55" s="82"/>
      <c r="D55" s="82"/>
      <c r="E55" s="82"/>
      <c r="F55" s="82"/>
      <c r="G55" s="82"/>
      <c r="H55" s="82"/>
      <c r="I55" s="82"/>
      <c r="J55" s="82"/>
      <c r="K55" s="82"/>
      <c r="L55" s="19"/>
    </row>
    <row r="56" spans="2:12" ht="1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19"/>
    </row>
    <row r="57" spans="2:10" s="12" customFormat="1" ht="60" customHeight="1">
      <c r="B57" s="70" t="s">
        <v>2</v>
      </c>
      <c r="C57" s="88" t="s">
        <v>3</v>
      </c>
      <c r="D57" s="88"/>
      <c r="E57" s="88" t="s">
        <v>44</v>
      </c>
      <c r="F57" s="88"/>
      <c r="G57" s="52" t="s">
        <v>25</v>
      </c>
      <c r="H57" s="70" t="s">
        <v>52</v>
      </c>
      <c r="I57" s="71" t="s">
        <v>50</v>
      </c>
      <c r="J57" s="70" t="s">
        <v>53</v>
      </c>
    </row>
    <row r="58" spans="2:11" s="12" customFormat="1" ht="24" customHeight="1">
      <c r="B58" s="72">
        <v>1</v>
      </c>
      <c r="C58" s="88"/>
      <c r="D58" s="88"/>
      <c r="E58" s="94"/>
      <c r="F58" s="95"/>
      <c r="G58" s="73"/>
      <c r="H58" s="79"/>
      <c r="I58" s="73" t="s">
        <v>51</v>
      </c>
      <c r="J58" s="74"/>
      <c r="K58" s="14"/>
    </row>
    <row r="59" spans="2:11" s="12" customFormat="1" ht="22.5" customHeight="1">
      <c r="B59" s="72" t="s">
        <v>19</v>
      </c>
      <c r="C59" s="88"/>
      <c r="D59" s="88"/>
      <c r="E59" s="94"/>
      <c r="F59" s="95"/>
      <c r="G59" s="73"/>
      <c r="H59" s="79"/>
      <c r="I59" s="73" t="s">
        <v>31</v>
      </c>
      <c r="J59" s="73"/>
      <c r="K59" s="14"/>
    </row>
    <row r="60" spans="2:12" ht="33.75" customHeight="1">
      <c r="B60" s="85" t="s">
        <v>79</v>
      </c>
      <c r="C60" s="85"/>
      <c r="D60" s="85"/>
      <c r="E60" s="85"/>
      <c r="F60" s="85"/>
      <c r="G60" s="85"/>
      <c r="H60" s="85"/>
      <c r="I60" s="85"/>
      <c r="J60" s="85"/>
      <c r="K60" s="85"/>
      <c r="L60" s="19"/>
    </row>
    <row r="61" spans="2:12" ht="10.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19"/>
    </row>
    <row r="62" spans="2:12" ht="15.75">
      <c r="B62" s="36" t="s">
        <v>82</v>
      </c>
      <c r="C62" s="28"/>
      <c r="D62" s="28"/>
      <c r="E62" s="28"/>
      <c r="F62" s="28"/>
      <c r="G62" s="28"/>
      <c r="H62" s="28"/>
      <c r="I62" s="28"/>
      <c r="J62" s="28"/>
      <c r="K62" s="28"/>
      <c r="L62" s="19"/>
    </row>
    <row r="63" spans="2:12" ht="36" customHeight="1">
      <c r="B63" s="91" t="s">
        <v>81</v>
      </c>
      <c r="C63" s="91"/>
      <c r="D63" s="91"/>
      <c r="E63" s="91"/>
      <c r="F63" s="91"/>
      <c r="G63" s="91"/>
      <c r="H63" s="91"/>
      <c r="I63" s="91"/>
      <c r="J63" s="91"/>
      <c r="K63" s="91"/>
      <c r="L63" s="19"/>
    </row>
    <row r="64" spans="2:12" ht="12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9"/>
    </row>
    <row r="65" spans="2:11" ht="15" customHeight="1">
      <c r="B65" s="90" t="s">
        <v>2</v>
      </c>
      <c r="C65" s="90" t="s">
        <v>3</v>
      </c>
      <c r="D65" s="90" t="s">
        <v>44</v>
      </c>
      <c r="E65" s="90"/>
      <c r="F65" s="90" t="s">
        <v>43</v>
      </c>
      <c r="G65" s="90"/>
      <c r="H65" s="90"/>
      <c r="I65" s="90"/>
      <c r="J65" s="90"/>
      <c r="K65" s="127" t="s">
        <v>83</v>
      </c>
    </row>
    <row r="66" spans="2:11" ht="108">
      <c r="B66" s="90"/>
      <c r="C66" s="90"/>
      <c r="D66" s="90"/>
      <c r="E66" s="90"/>
      <c r="F66" s="51" t="s">
        <v>23</v>
      </c>
      <c r="G66" s="52" t="s">
        <v>22</v>
      </c>
      <c r="H66" s="52" t="s">
        <v>24</v>
      </c>
      <c r="I66" s="52" t="s">
        <v>11</v>
      </c>
      <c r="J66" s="52" t="s">
        <v>54</v>
      </c>
      <c r="K66" s="127"/>
    </row>
    <row r="67" spans="2:11" ht="19.5" customHeight="1">
      <c r="B67" s="34">
        <v>1</v>
      </c>
      <c r="C67" s="59"/>
      <c r="D67" s="92"/>
      <c r="E67" s="93"/>
      <c r="F67" s="44"/>
      <c r="G67" s="32"/>
      <c r="H67" s="32"/>
      <c r="I67" s="32"/>
      <c r="J67" s="57"/>
      <c r="K67" s="35">
        <f>MIN(F67:J67)</f>
        <v>0</v>
      </c>
    </row>
    <row r="68" spans="2:11" ht="19.5" customHeight="1">
      <c r="B68" s="34" t="s">
        <v>31</v>
      </c>
      <c r="C68" s="59"/>
      <c r="D68" s="92"/>
      <c r="E68" s="93"/>
      <c r="F68" s="44"/>
      <c r="G68" s="32"/>
      <c r="H68" s="32"/>
      <c r="I68" s="32"/>
      <c r="J68" s="57"/>
      <c r="K68" s="35">
        <f>MIN(F68:J68)</f>
        <v>0</v>
      </c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9"/>
    </row>
    <row r="70" spans="2:12" ht="15.75">
      <c r="B70" s="126" t="s">
        <v>84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9"/>
    </row>
    <row r="71" spans="2:12" ht="11.25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19"/>
    </row>
    <row r="72" spans="2:12" s="60" customFormat="1" ht="13.5">
      <c r="B72" s="124" t="s">
        <v>85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56"/>
    </row>
    <row r="73" spans="2:12" ht="25.5" customHeight="1">
      <c r="B73"/>
      <c r="C73" s="28"/>
      <c r="D73" s="28"/>
      <c r="E73" s="28"/>
      <c r="F73" s="28"/>
      <c r="G73" s="28"/>
      <c r="H73" s="28"/>
      <c r="I73" s="28"/>
      <c r="J73" s="28"/>
      <c r="K73" s="28"/>
      <c r="L73" s="19"/>
    </row>
    <row r="74" spans="2:12" ht="15.75">
      <c r="B74" s="30" t="s">
        <v>12</v>
      </c>
      <c r="C74" s="28"/>
      <c r="D74" s="28"/>
      <c r="E74" s="28"/>
      <c r="F74" s="28"/>
      <c r="G74" s="28"/>
      <c r="H74" s="28"/>
      <c r="I74" s="28"/>
      <c r="J74" s="28"/>
      <c r="K74" s="28"/>
      <c r="L74" s="19"/>
    </row>
    <row r="75" spans="2:12" ht="15">
      <c r="B75" s="124" t="s">
        <v>13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9"/>
    </row>
    <row r="76" spans="2:12" ht="29.25" customHeight="1">
      <c r="B76" s="81" t="s">
        <v>86</v>
      </c>
      <c r="C76" s="81"/>
      <c r="D76" s="81"/>
      <c r="E76" s="81"/>
      <c r="F76" s="81"/>
      <c r="G76" s="81"/>
      <c r="H76" s="81"/>
      <c r="I76" s="81"/>
      <c r="J76" s="81"/>
      <c r="K76" s="81"/>
      <c r="L76" s="19"/>
    </row>
    <row r="77" spans="2:12" ht="15">
      <c r="B77" s="124" t="s">
        <v>14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9"/>
    </row>
    <row r="78" spans="2:12" ht="13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9"/>
    </row>
    <row r="79" spans="2:12" ht="21" customHeight="1">
      <c r="B79" s="109" t="s">
        <v>2</v>
      </c>
      <c r="C79" s="111" t="s">
        <v>3</v>
      </c>
      <c r="D79" s="109" t="s">
        <v>44</v>
      </c>
      <c r="E79" s="111" t="s">
        <v>25</v>
      </c>
      <c r="F79" s="111" t="s">
        <v>38</v>
      </c>
      <c r="G79" s="112" t="s">
        <v>45</v>
      </c>
      <c r="H79" s="113"/>
      <c r="I79" s="113"/>
      <c r="J79" s="111" t="s">
        <v>62</v>
      </c>
      <c r="K79" s="111" t="s">
        <v>61</v>
      </c>
      <c r="L79" s="19"/>
    </row>
    <row r="80" spans="2:12" ht="57" customHeight="1">
      <c r="B80" s="110"/>
      <c r="C80" s="111"/>
      <c r="D80" s="110"/>
      <c r="E80" s="111"/>
      <c r="F80" s="111"/>
      <c r="G80" s="31" t="s">
        <v>48</v>
      </c>
      <c r="H80" s="61" t="s">
        <v>46</v>
      </c>
      <c r="I80" s="69" t="s">
        <v>47</v>
      </c>
      <c r="J80" s="111"/>
      <c r="K80" s="111"/>
      <c r="L80" s="19"/>
    </row>
    <row r="81" spans="2:12" ht="24" customHeight="1">
      <c r="B81" s="33">
        <v>1</v>
      </c>
      <c r="C81" s="32"/>
      <c r="D81" s="64"/>
      <c r="E81" s="33"/>
      <c r="F81" s="67"/>
      <c r="G81" s="33"/>
      <c r="H81" s="33"/>
      <c r="I81" s="66">
        <v>10</v>
      </c>
      <c r="J81" s="38">
        <f>(G81+G81*H81/100)*1.1</f>
        <v>0</v>
      </c>
      <c r="K81" s="38">
        <f>J81*E81</f>
        <v>0</v>
      </c>
      <c r="L81" s="19"/>
    </row>
    <row r="82" spans="2:12" ht="24.75" customHeight="1">
      <c r="B82" s="33" t="s">
        <v>19</v>
      </c>
      <c r="C82" s="32"/>
      <c r="D82" s="64"/>
      <c r="E82" s="33"/>
      <c r="F82" s="67"/>
      <c r="G82" s="33"/>
      <c r="H82" s="35"/>
      <c r="I82" s="66">
        <v>10</v>
      </c>
      <c r="J82" s="38">
        <f>G82*H82*I82</f>
        <v>0</v>
      </c>
      <c r="K82" s="38">
        <f>J82*E82</f>
        <v>0</v>
      </c>
      <c r="L82" s="19"/>
    </row>
    <row r="83" spans="2:12" ht="20.25" customHeight="1">
      <c r="B83" s="99" t="s">
        <v>6</v>
      </c>
      <c r="C83" s="100"/>
      <c r="D83" s="100"/>
      <c r="E83" s="100"/>
      <c r="F83" s="100"/>
      <c r="G83" s="100"/>
      <c r="H83" s="100"/>
      <c r="I83" s="100"/>
      <c r="J83" s="101"/>
      <c r="K83" s="39">
        <f>SUM(K81:K82)</f>
        <v>0</v>
      </c>
      <c r="L83" s="19"/>
    </row>
    <row r="85" spans="2:12" s="77" customFormat="1" ht="50.25" customHeight="1">
      <c r="B85" s="123" t="s">
        <v>58</v>
      </c>
      <c r="C85" s="123"/>
      <c r="D85" s="123"/>
      <c r="E85" s="123"/>
      <c r="F85" s="123"/>
      <c r="G85" s="123"/>
      <c r="H85" s="123"/>
      <c r="I85" s="123"/>
      <c r="J85" s="123"/>
      <c r="K85" s="123"/>
      <c r="L85" s="76"/>
    </row>
    <row r="86" spans="2:12" s="78" customFormat="1" ht="19.5" customHeight="1">
      <c r="B86" s="114" t="s">
        <v>55</v>
      </c>
      <c r="C86" s="114"/>
      <c r="D86" s="114"/>
      <c r="E86" s="114"/>
      <c r="F86" s="114"/>
      <c r="G86" s="114"/>
      <c r="H86" s="114"/>
      <c r="I86" s="114"/>
      <c r="J86" s="114"/>
      <c r="K86" s="114"/>
      <c r="L86" s="76"/>
    </row>
    <row r="87" spans="2:12" s="58" customFormat="1" ht="18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1" ht="30.75" customHeight="1">
      <c r="B88" s="1" t="s">
        <v>5</v>
      </c>
      <c r="F88" s="1" t="s">
        <v>10</v>
      </c>
      <c r="J88" s="1"/>
      <c r="K88" s="1"/>
    </row>
    <row r="89" spans="2:11" ht="23.25" customHeight="1">
      <c r="B89" s="108"/>
      <c r="C89" s="108"/>
      <c r="D89" s="108"/>
      <c r="J89" s="1"/>
      <c r="K89" s="1"/>
    </row>
    <row r="90" spans="2:11" ht="15">
      <c r="B90" s="1" t="s">
        <v>49</v>
      </c>
      <c r="E90" s="75">
        <f ca="1">NOW()</f>
        <v>43902.4407625</v>
      </c>
      <c r="F90" s="6"/>
      <c r="J90" s="1"/>
      <c r="K90" s="1"/>
    </row>
  </sheetData>
  <sheetProtection/>
  <mergeCells count="88">
    <mergeCell ref="C22:D22"/>
    <mergeCell ref="E22:F22"/>
    <mergeCell ref="B18:H18"/>
    <mergeCell ref="F79:F80"/>
    <mergeCell ref="G26:G27"/>
    <mergeCell ref="E57:F57"/>
    <mergeCell ref="E58:F58"/>
    <mergeCell ref="B76:K76"/>
    <mergeCell ref="B75:K75"/>
    <mergeCell ref="B77:K77"/>
    <mergeCell ref="B36:B38"/>
    <mergeCell ref="K36:K38"/>
    <mergeCell ref="E49:F49"/>
    <mergeCell ref="B32:K32"/>
    <mergeCell ref="C29:D29"/>
    <mergeCell ref="B44:G44"/>
    <mergeCell ref="B52:K52"/>
    <mergeCell ref="B53:K53"/>
    <mergeCell ref="B30:K30"/>
    <mergeCell ref="B70:K70"/>
    <mergeCell ref="D68:E68"/>
    <mergeCell ref="K65:K66"/>
    <mergeCell ref="E26:F27"/>
    <mergeCell ref="B39:B41"/>
    <mergeCell ref="K39:K41"/>
    <mergeCell ref="B65:B66"/>
    <mergeCell ref="B54:K54"/>
    <mergeCell ref="C26:D27"/>
    <mergeCell ref="H26:J26"/>
    <mergeCell ref="I2:K2"/>
    <mergeCell ref="B8:K8"/>
    <mergeCell ref="B10:K10"/>
    <mergeCell ref="B16:K16"/>
    <mergeCell ref="B15:I15"/>
    <mergeCell ref="B11:K11"/>
    <mergeCell ref="B12:K12"/>
    <mergeCell ref="B14:K14"/>
    <mergeCell ref="B4:G4"/>
    <mergeCell ref="B2:F2"/>
    <mergeCell ref="B89:D89"/>
    <mergeCell ref="B79:B80"/>
    <mergeCell ref="C79:C80"/>
    <mergeCell ref="E79:E80"/>
    <mergeCell ref="J79:J80"/>
    <mergeCell ref="G79:I79"/>
    <mergeCell ref="B86:K86"/>
    <mergeCell ref="B85:K85"/>
    <mergeCell ref="K79:K80"/>
    <mergeCell ref="D79:D80"/>
    <mergeCell ref="B83:J83"/>
    <mergeCell ref="C20:D20"/>
    <mergeCell ref="C21:D21"/>
    <mergeCell ref="B23:I23"/>
    <mergeCell ref="J23:K23"/>
    <mergeCell ref="E20:F20"/>
    <mergeCell ref="E21:F21"/>
    <mergeCell ref="B47:K47"/>
    <mergeCell ref="B72:K72"/>
    <mergeCell ref="B42:K42"/>
    <mergeCell ref="B63:K63"/>
    <mergeCell ref="C51:D51"/>
    <mergeCell ref="E51:F51"/>
    <mergeCell ref="D67:E67"/>
    <mergeCell ref="C59:D59"/>
    <mergeCell ref="B46:K46"/>
    <mergeCell ref="D65:E66"/>
    <mergeCell ref="E59:F59"/>
    <mergeCell ref="F65:J65"/>
    <mergeCell ref="C65:C66"/>
    <mergeCell ref="B24:K24"/>
    <mergeCell ref="C57:D57"/>
    <mergeCell ref="C58:D58"/>
    <mergeCell ref="B45:K45"/>
    <mergeCell ref="B26:B27"/>
    <mergeCell ref="C49:D49"/>
    <mergeCell ref="E28:F28"/>
    <mergeCell ref="C36:C38"/>
    <mergeCell ref="C39:C41"/>
    <mergeCell ref="K26:K27"/>
    <mergeCell ref="E29:F29"/>
    <mergeCell ref="B33:K33"/>
    <mergeCell ref="E50:F50"/>
    <mergeCell ref="B55:K55"/>
    <mergeCell ref="B25:K25"/>
    <mergeCell ref="B61:K61"/>
    <mergeCell ref="B60:K60"/>
    <mergeCell ref="C28:D28"/>
    <mergeCell ref="C50:D50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scale="75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oag</dc:creator>
  <cp:keywords/>
  <dc:description/>
  <cp:lastModifiedBy>Светлана В. Марьина</cp:lastModifiedBy>
  <cp:lastPrinted>2019-02-27T04:50:35Z</cp:lastPrinted>
  <dcterms:created xsi:type="dcterms:W3CDTF">2018-04-02T08:24:13Z</dcterms:created>
  <dcterms:modified xsi:type="dcterms:W3CDTF">2020-03-12T07:34:46Z</dcterms:modified>
  <cp:category/>
  <cp:version/>
  <cp:contentType/>
  <cp:contentStatus/>
</cp:coreProperties>
</file>